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決算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C20" authorId="0">
      <text>
        <r>
          <rPr>
            <b/>
            <sz val="9"/>
            <rFont val="ＭＳ Ｐゴシック"/>
            <family val="3"/>
          </rPr>
          <t>競技用消耗品の補助金内訳額をご記入ください:</t>
        </r>
        <r>
          <rPr>
            <sz val="9"/>
            <rFont val="ＭＳ Ｐゴシック"/>
            <family val="3"/>
          </rPr>
          <t xml:space="preserve">
</t>
        </r>
      </text>
    </comment>
    <comment ref="C21" authorId="0">
      <text>
        <r>
          <rPr>
            <b/>
            <sz val="9"/>
            <rFont val="ＭＳ Ｐゴシック"/>
            <family val="3"/>
          </rPr>
          <t>賞品の補助金内訳額をご記入ください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C26" authorId="0">
      <text>
        <r>
          <rPr>
            <b/>
            <sz val="9"/>
            <rFont val="ＭＳ Ｐゴシック"/>
            <family val="3"/>
          </rPr>
          <t>賃借料の補助金内訳額を記入してください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<sst xmlns="http://schemas.openxmlformats.org/spreadsheetml/2006/main" count="59" uniqueCount="45">
  <si>
    <t>種目名</t>
  </si>
  <si>
    <t>収入の部</t>
  </si>
  <si>
    <t>支出の部</t>
  </si>
  <si>
    <t>参加料</t>
  </si>
  <si>
    <t>その他金額</t>
  </si>
  <si>
    <t>計</t>
  </si>
  <si>
    <t>補助金</t>
  </si>
  <si>
    <t>諸謝金</t>
  </si>
  <si>
    <t>旅費</t>
  </si>
  <si>
    <t>食糧費</t>
  </si>
  <si>
    <t>雑費</t>
  </si>
  <si>
    <t>内示額のとおり</t>
  </si>
  <si>
    <t>＊＊＊＊＊＊＊＊＊</t>
  </si>
  <si>
    <t>科　目</t>
  </si>
  <si>
    <t>金　額</t>
  </si>
  <si>
    <t>説　明</t>
  </si>
  <si>
    <t>○○円×●●人</t>
  </si>
  <si>
    <t>団体負担金</t>
  </si>
  <si>
    <t>その他</t>
  </si>
  <si>
    <t>説明の記載例</t>
  </si>
  <si>
    <t>賃借料</t>
  </si>
  <si>
    <t>保険料</t>
  </si>
  <si>
    <t>通信費</t>
  </si>
  <si>
    <t>印刷費</t>
  </si>
  <si>
    <t>団体負担金</t>
  </si>
  <si>
    <t>賃借料</t>
  </si>
  <si>
    <t>収支差引</t>
  </si>
  <si>
    <t>消耗品費</t>
  </si>
  <si>
    <t>内示額</t>
  </si>
  <si>
    <t>返金</t>
  </si>
  <si>
    <t>問合せ先℡</t>
  </si>
  <si>
    <t>記載者名</t>
  </si>
  <si>
    <t>協賛金</t>
  </si>
  <si>
    <t>消耗
品費</t>
  </si>
  <si>
    <t>競技用
消耗品</t>
  </si>
  <si>
    <t>賞品</t>
  </si>
  <si>
    <t xml:space="preserve">ボール○○円
×●●個=△△円
</t>
  </si>
  <si>
    <t>メダル○○円
×●●個=△△円</t>
  </si>
  <si>
    <t>内訳</t>
  </si>
  <si>
    <t>決算額</t>
  </si>
  <si>
    <t>(様式５)</t>
  </si>
  <si>
    <t>合計</t>
  </si>
  <si>
    <t>会場使用料
用具借料
(空調費は補助金以外から)</t>
  </si>
  <si>
    <t>(単位:円)</t>
  </si>
  <si>
    <t>第46回亀山市民スポーツ大会 収支決算報告書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</si>
</sst>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sz val="7"/>
      <color theme="1"/>
      <name val="ＭＳ ゴシック"/>
      <family val="3"/>
    </font>
    <font>
      <sz val="11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left" vertical="center" shrinkToFi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shrinkToFit="1"/>
    </xf>
    <xf numFmtId="0" fontId="43" fillId="0" borderId="11" xfId="0" applyFont="1" applyBorder="1" applyAlignment="1">
      <alignment horizontal="center" vertical="center"/>
    </xf>
    <xf numFmtId="38" fontId="43" fillId="0" borderId="12" xfId="48" applyFont="1" applyBorder="1" applyAlignment="1">
      <alignment vertical="center"/>
    </xf>
    <xf numFmtId="38" fontId="43" fillId="0" borderId="10" xfId="48" applyFont="1" applyBorder="1" applyAlignment="1">
      <alignment vertical="center"/>
    </xf>
    <xf numFmtId="38" fontId="43" fillId="0" borderId="10" xfId="48" applyFont="1" applyBorder="1" applyAlignment="1">
      <alignment horizontal="right" vertical="center"/>
    </xf>
    <xf numFmtId="38" fontId="43" fillId="0" borderId="0" xfId="48" applyFont="1" applyAlignment="1">
      <alignment vertical="center"/>
    </xf>
    <xf numFmtId="38" fontId="43" fillId="0" borderId="13" xfId="48" applyFont="1" applyBorder="1" applyAlignment="1">
      <alignment vertical="center"/>
    </xf>
    <xf numFmtId="38" fontId="43" fillId="0" borderId="10" xfId="48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8" fontId="43" fillId="0" borderId="12" xfId="48" applyFont="1" applyBorder="1" applyAlignment="1" applyProtection="1">
      <alignment vertical="center"/>
      <protection locked="0"/>
    </xf>
    <xf numFmtId="38" fontId="43" fillId="0" borderId="10" xfId="48" applyFont="1" applyBorder="1" applyAlignment="1" applyProtection="1">
      <alignment vertical="center"/>
      <protection locked="0"/>
    </xf>
    <xf numFmtId="38" fontId="43" fillId="0" borderId="10" xfId="48" applyFont="1" applyBorder="1" applyAlignment="1" applyProtection="1">
      <alignment horizontal="right" vertical="center"/>
      <protection locked="0"/>
    </xf>
    <xf numFmtId="38" fontId="43" fillId="0" borderId="14" xfId="48" applyFont="1" applyBorder="1" applyAlignment="1" applyProtection="1">
      <alignment horizontal="right" vertical="center"/>
      <protection locked="0"/>
    </xf>
    <xf numFmtId="38" fontId="43" fillId="0" borderId="12" xfId="48" applyFont="1" applyBorder="1" applyAlignment="1" applyProtection="1">
      <alignment horizontal="right" vertical="center"/>
      <protection locked="0"/>
    </xf>
    <xf numFmtId="0" fontId="44" fillId="0" borderId="0" xfId="0" applyFont="1" applyAlignment="1">
      <alignment vertical="center"/>
    </xf>
    <xf numFmtId="38" fontId="44" fillId="0" borderId="10" xfId="48" applyFont="1" applyBorder="1" applyAlignment="1" applyProtection="1">
      <alignment vertical="center"/>
      <protection locked="0"/>
    </xf>
    <xf numFmtId="38" fontId="44" fillId="0" borderId="11" xfId="48" applyFont="1" applyBorder="1" applyAlignment="1" applyProtection="1">
      <alignment vertical="center"/>
      <protection locked="0"/>
    </xf>
    <xf numFmtId="38" fontId="43" fillId="0" borderId="11" xfId="48" applyFont="1" applyBorder="1" applyAlignment="1">
      <alignment vertical="center"/>
    </xf>
    <xf numFmtId="38" fontId="43" fillId="0" borderId="18" xfId="48" applyFont="1" applyBorder="1" applyAlignment="1">
      <alignment vertical="center"/>
    </xf>
    <xf numFmtId="38" fontId="43" fillId="0" borderId="17" xfId="48" applyFont="1" applyBorder="1" applyAlignment="1">
      <alignment horizontal="right" vertical="center"/>
    </xf>
    <xf numFmtId="38" fontId="43" fillId="0" borderId="19" xfId="48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3" fillId="0" borderId="12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vertical="center" wrapText="1"/>
      <protection/>
    </xf>
    <xf numFmtId="0" fontId="43" fillId="0" borderId="12" xfId="0" applyFont="1" applyBorder="1" applyAlignment="1" applyProtection="1">
      <alignment vertical="center" wrapText="1"/>
      <protection/>
    </xf>
    <xf numFmtId="0" fontId="43" fillId="0" borderId="12" xfId="0" applyFont="1" applyBorder="1" applyAlignment="1" applyProtection="1">
      <alignment vertical="center" shrinkToFit="1"/>
      <protection/>
    </xf>
    <xf numFmtId="0" fontId="43" fillId="0" borderId="10" xfId="0" applyFont="1" applyBorder="1" applyAlignment="1" applyProtection="1">
      <alignment vertical="center" shrinkToFit="1"/>
      <protection/>
    </xf>
    <xf numFmtId="0" fontId="47" fillId="0" borderId="10" xfId="0" applyFont="1" applyBorder="1" applyAlignment="1" applyProtection="1">
      <alignment vertical="center" wrapText="1" shrinkToFit="1"/>
      <protection/>
    </xf>
    <xf numFmtId="0" fontId="47" fillId="0" borderId="12" xfId="0" applyFont="1" applyBorder="1" applyAlignment="1" applyProtection="1">
      <alignment vertical="center" wrapText="1" shrinkToFi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vertical="center"/>
      <protection/>
    </xf>
    <xf numFmtId="0" fontId="44" fillId="0" borderId="20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38" fontId="43" fillId="0" borderId="17" xfId="48" applyFont="1" applyBorder="1" applyAlignment="1">
      <alignment horizontal="right" vertical="center"/>
    </xf>
    <xf numFmtId="38" fontId="43" fillId="0" borderId="11" xfId="48" applyFont="1" applyBorder="1" applyAlignment="1">
      <alignment horizontal="right" vertical="center"/>
    </xf>
    <xf numFmtId="0" fontId="43" fillId="0" borderId="21" xfId="0" applyFont="1" applyBorder="1" applyAlignment="1">
      <alignment horizontal="center" vertical="center" textRotation="255"/>
    </xf>
    <xf numFmtId="0" fontId="43" fillId="0" borderId="13" xfId="0" applyFont="1" applyBorder="1" applyAlignment="1">
      <alignment horizontal="center" vertical="center" textRotation="255"/>
    </xf>
    <xf numFmtId="0" fontId="43" fillId="0" borderId="12" xfId="0" applyFont="1" applyBorder="1" applyAlignment="1">
      <alignment horizontal="center" vertical="center" textRotation="255"/>
    </xf>
    <xf numFmtId="0" fontId="43" fillId="0" borderId="1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38" fontId="43" fillId="0" borderId="17" xfId="48" applyFont="1" applyBorder="1" applyAlignment="1">
      <alignment horizontal="center" vertical="center" shrinkToFit="1"/>
    </xf>
    <xf numFmtId="38" fontId="43" fillId="0" borderId="11" xfId="48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38" fontId="43" fillId="0" borderId="25" xfId="48" applyFont="1" applyBorder="1" applyAlignment="1" applyProtection="1">
      <alignment horizontal="right" vertical="center"/>
      <protection locked="0"/>
    </xf>
    <xf numFmtId="38" fontId="43" fillId="0" borderId="26" xfId="48" applyFont="1" applyBorder="1" applyAlignment="1" applyProtection="1">
      <alignment horizontal="right" vertical="center"/>
      <protection locked="0"/>
    </xf>
    <xf numFmtId="38" fontId="43" fillId="0" borderId="17" xfId="48" applyFont="1" applyBorder="1" applyAlignment="1" applyProtection="1">
      <alignment horizontal="right" vertical="center"/>
      <protection locked="0"/>
    </xf>
    <xf numFmtId="38" fontId="43" fillId="0" borderId="11" xfId="48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0" fontId="43" fillId="0" borderId="15" xfId="0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0" fontId="45" fillId="0" borderId="17" xfId="0" applyFont="1" applyBorder="1" applyAlignment="1" applyProtection="1">
      <alignment horizontal="left" vertical="center" wrapText="1"/>
      <protection locked="0"/>
    </xf>
    <xf numFmtId="0" fontId="45" fillId="0" borderId="11" xfId="0" applyFont="1" applyBorder="1" applyAlignment="1" applyProtection="1">
      <alignment horizontal="left" vertical="center" wrapText="1"/>
      <protection locked="0"/>
    </xf>
    <xf numFmtId="0" fontId="43" fillId="0" borderId="12" xfId="0" applyFont="1" applyBorder="1" applyAlignment="1">
      <alignment horizontal="center" vertical="center"/>
    </xf>
    <xf numFmtId="0" fontId="45" fillId="0" borderId="25" xfId="0" applyFont="1" applyBorder="1" applyAlignment="1" applyProtection="1">
      <alignment horizontal="left" vertical="center"/>
      <protection locked="0"/>
    </xf>
    <xf numFmtId="0" fontId="45" fillId="0" borderId="27" xfId="0" applyFont="1" applyBorder="1" applyAlignment="1" applyProtection="1">
      <alignment horizontal="left" vertical="center"/>
      <protection locked="0"/>
    </xf>
    <xf numFmtId="0" fontId="45" fillId="0" borderId="26" xfId="0" applyFont="1" applyBorder="1" applyAlignment="1" applyProtection="1">
      <alignment horizontal="left" vertical="center"/>
      <protection locked="0"/>
    </xf>
    <xf numFmtId="0" fontId="44" fillId="0" borderId="21" xfId="0" applyFont="1" applyBorder="1" applyAlignment="1">
      <alignment horizontal="center" vertical="center" textRotation="255"/>
    </xf>
    <xf numFmtId="0" fontId="44" fillId="0" borderId="13" xfId="0" applyFont="1" applyBorder="1" applyAlignment="1">
      <alignment horizontal="center" vertical="center" textRotation="255"/>
    </xf>
    <xf numFmtId="0" fontId="44" fillId="0" borderId="12" xfId="0" applyFont="1" applyBorder="1" applyAlignment="1">
      <alignment horizontal="center" vertical="center" textRotation="255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22" xfId="0" applyFont="1" applyBorder="1" applyAlignment="1" applyProtection="1">
      <alignment horizontal="left" vertical="center" wrapText="1"/>
      <protection locked="0"/>
    </xf>
    <xf numFmtId="0" fontId="45" fillId="0" borderId="14" xfId="0" applyFont="1" applyBorder="1" applyAlignment="1" applyProtection="1">
      <alignment horizontal="left" vertical="center" wrapText="1"/>
      <protection locked="0"/>
    </xf>
    <xf numFmtId="38" fontId="43" fillId="0" borderId="28" xfId="48" applyFont="1" applyBorder="1" applyAlignment="1" applyProtection="1">
      <alignment horizontal="right" vertical="center"/>
      <protection locked="0"/>
    </xf>
    <xf numFmtId="38" fontId="43" fillId="0" borderId="29" xfId="48" applyFont="1" applyBorder="1" applyAlignment="1" applyProtection="1">
      <alignment horizontal="right" vertical="center"/>
      <protection locked="0"/>
    </xf>
    <xf numFmtId="38" fontId="43" fillId="0" borderId="30" xfId="48" applyFont="1" applyBorder="1" applyAlignment="1">
      <alignment horizontal="right" vertical="center"/>
    </xf>
    <xf numFmtId="38" fontId="43" fillId="0" borderId="31" xfId="48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38" fontId="43" fillId="0" borderId="22" xfId="48" applyFont="1" applyBorder="1" applyAlignment="1">
      <alignment horizontal="center" vertical="center" shrinkToFit="1"/>
    </xf>
    <xf numFmtId="38" fontId="43" fillId="0" borderId="14" xfId="48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11" sqref="E11:I11"/>
    </sheetView>
  </sheetViews>
  <sheetFormatPr defaultColWidth="9.140625" defaultRowHeight="15"/>
  <cols>
    <col min="1" max="1" width="4.421875" style="1" customWidth="1"/>
    <col min="2" max="2" width="8.421875" style="1" customWidth="1"/>
    <col min="3" max="4" width="8.7109375" style="1" customWidth="1"/>
    <col min="5" max="8" width="11.28125" style="1" customWidth="1"/>
    <col min="9" max="9" width="11.140625" style="1" customWidth="1"/>
    <col min="10" max="10" width="10.28125" style="1" customWidth="1"/>
    <col min="11" max="16384" width="9.00390625" style="1" customWidth="1"/>
  </cols>
  <sheetData>
    <row r="1" spans="1:3" ht="21.75" customHeight="1">
      <c r="A1" s="84" t="s">
        <v>40</v>
      </c>
      <c r="B1" s="61"/>
      <c r="C1" s="35"/>
    </row>
    <row r="2" spans="1:10" ht="18.75" customHeight="1">
      <c r="A2" s="85" t="s">
        <v>44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2" customHeight="1">
      <c r="A3" s="36"/>
      <c r="D3" s="36"/>
      <c r="E3" s="36"/>
      <c r="F3" s="36"/>
      <c r="G3" s="36"/>
      <c r="H3" s="36"/>
      <c r="I3" s="36"/>
      <c r="J3" s="36"/>
    </row>
    <row r="4" spans="2:10" ht="18.75" customHeight="1">
      <c r="B4" s="13" t="s">
        <v>0</v>
      </c>
      <c r="C4" s="48"/>
      <c r="D4" s="48"/>
      <c r="E4" s="13" t="s">
        <v>31</v>
      </c>
      <c r="F4" s="49"/>
      <c r="G4" s="49"/>
      <c r="H4" s="14" t="s">
        <v>30</v>
      </c>
      <c r="I4" s="49"/>
      <c r="J4" s="49"/>
    </row>
    <row r="5" ht="14.25"/>
    <row r="6" spans="1:10" ht="17.25" customHeight="1">
      <c r="A6" s="61" t="s">
        <v>1</v>
      </c>
      <c r="B6" s="61"/>
      <c r="C6" s="16"/>
      <c r="J6" s="28" t="s">
        <v>43</v>
      </c>
    </row>
    <row r="7" spans="1:10" ht="22.5" customHeight="1" thickBot="1">
      <c r="A7" s="63" t="s">
        <v>13</v>
      </c>
      <c r="B7" s="63"/>
      <c r="C7" s="66" t="s">
        <v>14</v>
      </c>
      <c r="D7" s="67"/>
      <c r="E7" s="63" t="s">
        <v>15</v>
      </c>
      <c r="F7" s="63"/>
      <c r="G7" s="63"/>
      <c r="H7" s="63"/>
      <c r="I7" s="63"/>
      <c r="J7" s="19" t="s">
        <v>19</v>
      </c>
    </row>
    <row r="8" spans="1:10" ht="24.75" customHeight="1" thickTop="1">
      <c r="A8" s="60" t="s">
        <v>6</v>
      </c>
      <c r="B8" s="60"/>
      <c r="C8" s="68"/>
      <c r="D8" s="69"/>
      <c r="E8" s="78" t="s">
        <v>11</v>
      </c>
      <c r="F8" s="79"/>
      <c r="G8" s="79"/>
      <c r="H8" s="79"/>
      <c r="I8" s="80"/>
      <c r="J8" s="37"/>
    </row>
    <row r="9" spans="1:10" ht="24.75" customHeight="1">
      <c r="A9" s="86" t="s">
        <v>17</v>
      </c>
      <c r="B9" s="87"/>
      <c r="C9" s="70"/>
      <c r="D9" s="71"/>
      <c r="E9" s="72"/>
      <c r="F9" s="73"/>
      <c r="G9" s="73"/>
      <c r="H9" s="73"/>
      <c r="I9" s="74"/>
      <c r="J9" s="38"/>
    </row>
    <row r="10" spans="1:10" ht="24.75" customHeight="1">
      <c r="A10" s="81" t="s">
        <v>18</v>
      </c>
      <c r="B10" s="20" t="s">
        <v>3</v>
      </c>
      <c r="C10" s="70"/>
      <c r="D10" s="71"/>
      <c r="E10" s="72"/>
      <c r="F10" s="73"/>
      <c r="G10" s="73"/>
      <c r="H10" s="73"/>
      <c r="I10" s="74"/>
      <c r="J10" s="39" t="s">
        <v>16</v>
      </c>
    </row>
    <row r="11" spans="1:10" ht="24.75" customHeight="1">
      <c r="A11" s="82"/>
      <c r="B11" s="20" t="s">
        <v>32</v>
      </c>
      <c r="C11" s="70"/>
      <c r="D11" s="71"/>
      <c r="E11" s="72"/>
      <c r="F11" s="73"/>
      <c r="G11" s="73"/>
      <c r="H11" s="73"/>
      <c r="I11" s="74"/>
      <c r="J11" s="40"/>
    </row>
    <row r="12" spans="1:10" ht="24.75" customHeight="1" thickBot="1">
      <c r="A12" s="83"/>
      <c r="B12" s="20" t="s">
        <v>18</v>
      </c>
      <c r="C12" s="90"/>
      <c r="D12" s="91"/>
      <c r="E12" s="72"/>
      <c r="F12" s="73"/>
      <c r="G12" s="73"/>
      <c r="H12" s="73"/>
      <c r="I12" s="74"/>
      <c r="J12" s="41"/>
    </row>
    <row r="13" spans="1:10" ht="24.75" customHeight="1" thickBot="1">
      <c r="A13" s="55" t="s">
        <v>5</v>
      </c>
      <c r="B13" s="62"/>
      <c r="C13" s="92">
        <f>IF(AND(C8="",C9="",C10="",C11="",C12=""),"",SUM(C8:D12))</f>
      </c>
      <c r="D13" s="93"/>
      <c r="E13" s="62"/>
      <c r="F13" s="62"/>
      <c r="G13" s="62"/>
      <c r="H13" s="62"/>
      <c r="I13" s="56"/>
      <c r="J13" s="47"/>
    </row>
    <row r="14" ht="14.25"/>
    <row r="15" spans="1:10" ht="17.25" customHeight="1">
      <c r="A15" s="61" t="s">
        <v>2</v>
      </c>
      <c r="B15" s="61"/>
      <c r="C15" s="16"/>
      <c r="J15" s="28" t="s">
        <v>43</v>
      </c>
    </row>
    <row r="16" spans="1:10" ht="15.75" customHeight="1">
      <c r="A16" s="94" t="s">
        <v>13</v>
      </c>
      <c r="B16" s="94"/>
      <c r="C16" s="86" t="s">
        <v>6</v>
      </c>
      <c r="D16" s="87"/>
      <c r="E16" s="94" t="s">
        <v>24</v>
      </c>
      <c r="F16" s="94" t="s">
        <v>4</v>
      </c>
      <c r="G16" s="94" t="s">
        <v>5</v>
      </c>
      <c r="H16" s="94" t="s">
        <v>15</v>
      </c>
      <c r="I16" s="94"/>
      <c r="J16" s="98" t="s">
        <v>19</v>
      </c>
    </row>
    <row r="17" spans="1:10" ht="15.75" customHeight="1">
      <c r="A17" s="94"/>
      <c r="B17" s="94"/>
      <c r="C17" s="22" t="s">
        <v>38</v>
      </c>
      <c r="D17" s="21" t="s">
        <v>39</v>
      </c>
      <c r="E17" s="94"/>
      <c r="F17" s="94"/>
      <c r="G17" s="94"/>
      <c r="H17" s="94"/>
      <c r="I17" s="94"/>
      <c r="J17" s="98"/>
    </row>
    <row r="18" spans="1:10" ht="39" customHeight="1">
      <c r="A18" s="77" t="s">
        <v>7</v>
      </c>
      <c r="B18" s="77"/>
      <c r="C18" s="96" t="s">
        <v>12</v>
      </c>
      <c r="D18" s="97"/>
      <c r="E18" s="23"/>
      <c r="F18" s="23"/>
      <c r="G18" s="7">
        <f>IF(AND(E18="",F18=""),"",SUM(E18:F18))</f>
      </c>
      <c r="H18" s="88"/>
      <c r="I18" s="89"/>
      <c r="J18" s="42"/>
    </row>
    <row r="19" spans="1:10" ht="39" customHeight="1">
      <c r="A19" s="59" t="s">
        <v>8</v>
      </c>
      <c r="B19" s="59"/>
      <c r="C19" s="64" t="s">
        <v>12</v>
      </c>
      <c r="D19" s="65"/>
      <c r="E19" s="24"/>
      <c r="F19" s="24"/>
      <c r="G19" s="7">
        <f>IF(AND(E19="",F19=""),"",SUM(E19:F19))</f>
      </c>
      <c r="H19" s="75"/>
      <c r="I19" s="76"/>
      <c r="J19" s="43"/>
    </row>
    <row r="20" spans="1:10" ht="39" customHeight="1">
      <c r="A20" s="95" t="s">
        <v>33</v>
      </c>
      <c r="B20" s="18" t="s">
        <v>34</v>
      </c>
      <c r="C20" s="29"/>
      <c r="D20" s="30"/>
      <c r="E20" s="24"/>
      <c r="F20" s="24"/>
      <c r="G20" s="8">
        <f>IF(AND(D20="",E20="",F20=""),"",SUM(D20:F20))</f>
      </c>
      <c r="H20" s="75"/>
      <c r="I20" s="76"/>
      <c r="J20" s="44" t="s">
        <v>36</v>
      </c>
    </row>
    <row r="21" spans="1:10" ht="39" customHeight="1">
      <c r="A21" s="77"/>
      <c r="B21" s="15" t="s">
        <v>35</v>
      </c>
      <c r="C21" s="26"/>
      <c r="D21" s="27"/>
      <c r="E21" s="23"/>
      <c r="F21" s="23"/>
      <c r="G21" s="8">
        <f>IF(AND(D21="",E21="",F21=""),"",SUM(D21:F21))</f>
      </c>
      <c r="H21" s="75"/>
      <c r="I21" s="76"/>
      <c r="J21" s="45" t="s">
        <v>37</v>
      </c>
    </row>
    <row r="22" spans="1:10" ht="39" customHeight="1">
      <c r="A22" s="55" t="s">
        <v>23</v>
      </c>
      <c r="B22" s="56"/>
      <c r="C22" s="64" t="s">
        <v>12</v>
      </c>
      <c r="D22" s="65"/>
      <c r="E22" s="24"/>
      <c r="F22" s="24"/>
      <c r="G22" s="7">
        <f>IF(AND(E22="",F22=""),"",SUM(E22:F22))</f>
      </c>
      <c r="H22" s="75"/>
      <c r="I22" s="76"/>
      <c r="J22" s="43"/>
    </row>
    <row r="23" spans="1:10" ht="39" customHeight="1">
      <c r="A23" s="57" t="s">
        <v>9</v>
      </c>
      <c r="B23" s="58"/>
      <c r="C23" s="64" t="s">
        <v>12</v>
      </c>
      <c r="D23" s="65"/>
      <c r="E23" s="24"/>
      <c r="F23" s="24"/>
      <c r="G23" s="7">
        <f>IF(AND(E23="",F23=""),"",SUM(E23:F23))</f>
      </c>
      <c r="H23" s="75"/>
      <c r="I23" s="76"/>
      <c r="J23" s="43"/>
    </row>
    <row r="24" spans="1:10" ht="39" customHeight="1">
      <c r="A24" s="55" t="s">
        <v>22</v>
      </c>
      <c r="B24" s="56"/>
      <c r="C24" s="64" t="s">
        <v>12</v>
      </c>
      <c r="D24" s="65"/>
      <c r="E24" s="24"/>
      <c r="F24" s="24"/>
      <c r="G24" s="7">
        <f>IF(AND(E24="",F24=""),"",SUM(E24:F24))</f>
      </c>
      <c r="H24" s="75"/>
      <c r="I24" s="76"/>
      <c r="J24" s="43"/>
    </row>
    <row r="25" spans="1:10" ht="39" customHeight="1">
      <c r="A25" s="57" t="s">
        <v>21</v>
      </c>
      <c r="B25" s="58"/>
      <c r="C25" s="64" t="s">
        <v>12</v>
      </c>
      <c r="D25" s="65"/>
      <c r="E25" s="24"/>
      <c r="F25" s="24"/>
      <c r="G25" s="7">
        <f>IF(AND(E25="",F25=""),"",SUM(E25:F25))</f>
      </c>
      <c r="H25" s="75"/>
      <c r="I25" s="76"/>
      <c r="J25" s="43"/>
    </row>
    <row r="26" spans="1:10" ht="39" customHeight="1">
      <c r="A26" s="59" t="s">
        <v>20</v>
      </c>
      <c r="B26" s="59"/>
      <c r="C26" s="25"/>
      <c r="D26" s="25"/>
      <c r="E26" s="24"/>
      <c r="F26" s="24"/>
      <c r="G26" s="7">
        <f>IF(AND(D26="",E26="",F26=""),"",SUM(D26:F26))</f>
      </c>
      <c r="H26" s="75"/>
      <c r="I26" s="76"/>
      <c r="J26" s="46" t="s">
        <v>42</v>
      </c>
    </row>
    <row r="27" spans="1:10" ht="39" customHeight="1" thickBot="1">
      <c r="A27" s="59" t="s">
        <v>10</v>
      </c>
      <c r="B27" s="59"/>
      <c r="C27" s="64" t="s">
        <v>12</v>
      </c>
      <c r="D27" s="65"/>
      <c r="E27" s="24"/>
      <c r="F27" s="24"/>
      <c r="G27" s="11">
        <f>IF(AND(E27="",F27=""),"",SUM(E27:F27))</f>
      </c>
      <c r="H27" s="75"/>
      <c r="I27" s="76"/>
      <c r="J27" s="43"/>
    </row>
    <row r="28" spans="1:10" ht="39" customHeight="1" thickBot="1">
      <c r="A28" s="59" t="s">
        <v>5</v>
      </c>
      <c r="B28" s="59"/>
      <c r="C28" s="9">
        <f>IF(AND(C20="",C21="",C26=""),"",C20+C21+C26)</f>
      </c>
      <c r="D28" s="9">
        <f>IF(AND(D20="",D21="",D26=""),"",D20+D21+D26)</f>
      </c>
      <c r="E28" s="9">
        <f>IF(AND(E18="",E19="",E20="",E21="",E22="",E23="",E24="",E25="",E26="",E27=""),"",SUM(E18:E27))</f>
      </c>
      <c r="F28" s="33">
        <f>IF(AND(F18="",F19="",F20="",F21="",F22="",F23="",F24="",F25="",F26="",F27=""),"",SUM(F18:F27))</f>
      </c>
      <c r="G28" s="34">
        <f>IF(AND(G18="",G19="",G20="",G21="",G22="",G23="",G24="",G25="",G26="",G27=""),"",SUM(G18:G27))</f>
      </c>
      <c r="H28" s="62"/>
      <c r="I28" s="56"/>
      <c r="J28" s="3"/>
    </row>
    <row r="29" spans="2:3" ht="15" customHeight="1" thickBot="1">
      <c r="B29" s="4"/>
      <c r="C29" s="4"/>
    </row>
    <row r="30" spans="1:10" ht="22.5" customHeight="1" thickBot="1" thickTop="1">
      <c r="A30" s="52" t="s">
        <v>29</v>
      </c>
      <c r="B30" s="6" t="s">
        <v>27</v>
      </c>
      <c r="C30" s="50">
        <f>IF(AND(C20="",C21="",D20="",D21=""),"",C20+C21-D20-D21)</f>
      </c>
      <c r="D30" s="51"/>
      <c r="E30" s="10"/>
      <c r="F30" s="2" t="s">
        <v>26</v>
      </c>
      <c r="G30" s="32">
        <f>IF(ISERROR(C13-G28),"",C13-G28)</f>
      </c>
      <c r="J30" s="5"/>
    </row>
    <row r="31" spans="1:5" ht="22.5" customHeight="1" thickTop="1">
      <c r="A31" s="53"/>
      <c r="B31" s="6" t="s">
        <v>25</v>
      </c>
      <c r="C31" s="50">
        <f>IF(AND(C26="",D26=""),"",C26-D26)</f>
      </c>
      <c r="D31" s="51"/>
      <c r="E31" s="12" t="s">
        <v>28</v>
      </c>
    </row>
    <row r="32" spans="1:5" ht="22.5" customHeight="1">
      <c r="A32" s="54"/>
      <c r="B32" s="17" t="s">
        <v>41</v>
      </c>
      <c r="C32" s="50">
        <f>IF(AND(C30="",C31=""),"",SUM(C30:C31))</f>
      </c>
      <c r="D32" s="51"/>
      <c r="E32" s="31">
        <f>IF(ISERROR(D28+C32),"",D28+C32)</f>
      </c>
    </row>
    <row r="33" ht="12.75" customHeight="1"/>
  </sheetData>
  <sheetProtection password="CC27" sheet="1" selectLockedCells="1"/>
  <mergeCells count="65">
    <mergeCell ref="C31:D31"/>
    <mergeCell ref="F16:F17"/>
    <mergeCell ref="G16:G17"/>
    <mergeCell ref="H16:I17"/>
    <mergeCell ref="J16:J17"/>
    <mergeCell ref="C16:D16"/>
    <mergeCell ref="C30:D30"/>
    <mergeCell ref="C22:D22"/>
    <mergeCell ref="H27:I27"/>
    <mergeCell ref="H28:I28"/>
    <mergeCell ref="A20:A21"/>
    <mergeCell ref="H20:I20"/>
    <mergeCell ref="H21:I21"/>
    <mergeCell ref="C18:D18"/>
    <mergeCell ref="C19:D19"/>
    <mergeCell ref="H19:I19"/>
    <mergeCell ref="H26:I26"/>
    <mergeCell ref="A1:B1"/>
    <mergeCell ref="A2:J2"/>
    <mergeCell ref="A6:B6"/>
    <mergeCell ref="A9:B9"/>
    <mergeCell ref="H18:I18"/>
    <mergeCell ref="C12:D12"/>
    <mergeCell ref="C13:D13"/>
    <mergeCell ref="A16:B17"/>
    <mergeCell ref="E16:E17"/>
    <mergeCell ref="C27:D27"/>
    <mergeCell ref="A18:B18"/>
    <mergeCell ref="E8:I8"/>
    <mergeCell ref="E9:I9"/>
    <mergeCell ref="E13:I13"/>
    <mergeCell ref="A10:A12"/>
    <mergeCell ref="C10:D10"/>
    <mergeCell ref="C11:D11"/>
    <mergeCell ref="E10:I10"/>
    <mergeCell ref="E12:I12"/>
    <mergeCell ref="C8:D8"/>
    <mergeCell ref="C9:D9"/>
    <mergeCell ref="E11:I11"/>
    <mergeCell ref="C24:D24"/>
    <mergeCell ref="C25:D25"/>
    <mergeCell ref="H22:I22"/>
    <mergeCell ref="H23:I23"/>
    <mergeCell ref="H24:I24"/>
    <mergeCell ref="H25:I25"/>
    <mergeCell ref="A13:B13"/>
    <mergeCell ref="A26:B26"/>
    <mergeCell ref="A27:B27"/>
    <mergeCell ref="A7:B7"/>
    <mergeCell ref="E7:I7"/>
    <mergeCell ref="A19:B19"/>
    <mergeCell ref="A22:B22"/>
    <mergeCell ref="A23:B23"/>
    <mergeCell ref="C23:D23"/>
    <mergeCell ref="C7:D7"/>
    <mergeCell ref="C4:D4"/>
    <mergeCell ref="F4:G4"/>
    <mergeCell ref="I4:J4"/>
    <mergeCell ref="C32:D32"/>
    <mergeCell ref="A30:A32"/>
    <mergeCell ref="A24:B24"/>
    <mergeCell ref="A25:B25"/>
    <mergeCell ref="A28:B28"/>
    <mergeCell ref="A8:B8"/>
    <mergeCell ref="A15:B15"/>
  </mergeCells>
  <printOptions/>
  <pageMargins left="0.4724409448818898" right="0.1968503937007874" top="0.5511811023622047" bottom="0.3937007874015748" header="0.2755905511811024" footer="0.31496062992125984"/>
  <pageSetup horizontalDpi="600" verticalDpi="600" orientation="portrait" paperSize="9" scale="98" r:id="rId3"/>
  <ignoredErrors>
    <ignoredError sqref="G2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kennreku</dc:creator>
  <cp:keywords/>
  <dc:description/>
  <cp:lastModifiedBy>user</cp:lastModifiedBy>
  <cp:lastPrinted>2022-09-26T06:05:19Z</cp:lastPrinted>
  <dcterms:created xsi:type="dcterms:W3CDTF">2012-05-01T06:31:19Z</dcterms:created>
  <dcterms:modified xsi:type="dcterms:W3CDTF">2023-05-30T02:34:28Z</dcterms:modified>
  <cp:category/>
  <cp:version/>
  <cp:contentType/>
  <cp:contentStatus/>
</cp:coreProperties>
</file>